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1"/>
  </bookViews>
  <sheets>
    <sheet name="แผน" sheetId="1" r:id="rId1"/>
    <sheet name="อำเภอ" sheetId="2" r:id="rId2"/>
  </sheets>
  <definedNames/>
  <calcPr fullCalcOnLoad="1"/>
</workbook>
</file>

<file path=xl/sharedStrings.xml><?xml version="1.0" encoding="utf-8"?>
<sst xmlns="http://schemas.openxmlformats.org/spreadsheetml/2006/main" count="422" uniqueCount="68">
  <si>
    <t>รายงานการปลูกพืชฤดูแล้ง  ปีการเพาะปลูก  2552/2553</t>
  </si>
  <si>
    <t>พืช</t>
  </si>
  <si>
    <t>ในเขตชลประทาน</t>
  </si>
  <si>
    <t>เกษตรกร</t>
  </si>
  <si>
    <t>(ราย)</t>
  </si>
  <si>
    <t>เนื้อที่ปลูก</t>
  </si>
  <si>
    <t>(ไร่)</t>
  </si>
  <si>
    <t>เนื้อที่เสียหาย</t>
  </si>
  <si>
    <t>เนื้อที่เก็บเกี่ยว</t>
  </si>
  <si>
    <t>นอกเขตชลประทาน</t>
  </si>
  <si>
    <t>สูบน้ำไฟฟ้า</t>
  </si>
  <si>
    <t>เนื้อปลูกไร่ (ไร่)</t>
  </si>
  <si>
    <t>แหล่งอื่นๆ</t>
  </si>
  <si>
    <t>รวมในเขตและนอกเขต</t>
  </si>
  <si>
    <t>พื้นที่</t>
  </si>
  <si>
    <t>ผลผลิต</t>
  </si>
  <si>
    <t>เฉลี่ย</t>
  </si>
  <si>
    <t xml:space="preserve">   - พันธุ์สุพรรณบุรี</t>
  </si>
  <si>
    <t>1.2 ข้าวเหนียว</t>
  </si>
  <si>
    <t xml:space="preserve"> -</t>
  </si>
  <si>
    <t xml:space="preserve"> - </t>
  </si>
  <si>
    <t>2. พืชไร่</t>
  </si>
  <si>
    <t>3.พืชผัก</t>
  </si>
  <si>
    <t>1. ข้าวนาปรัง</t>
  </si>
  <si>
    <t>1.1 ข้าเวจ้า</t>
  </si>
  <si>
    <t xml:space="preserve">   - พันธุ์พิษณุโลก</t>
  </si>
  <si>
    <t xml:space="preserve">   - ข้าวโพดฝักสด</t>
  </si>
  <si>
    <t xml:space="preserve">   - ถั่วลิสง</t>
  </si>
  <si>
    <t xml:space="preserve">   - ผักอื่น</t>
  </si>
  <si>
    <t>รวมทั้งหมด</t>
  </si>
  <si>
    <t>ข้อมูลสะสม  ตั้งแต่ปลูก  ถึงวันที่  10  เดือนกุมภพาพันธ์  พ.ศ.  2553</t>
  </si>
  <si>
    <t xml:space="preserve">   - พันธุ์ชัยนาท 1</t>
  </si>
  <si>
    <t xml:space="preserve">   - พันธุ์ปทุมธานี 1</t>
  </si>
  <si>
    <t xml:space="preserve">   - พันธุ์อื่นๆ(สันปาตอง)</t>
  </si>
  <si>
    <t>อำเภอโพนทราย  จังหวัดร้อยเอ็ด</t>
  </si>
  <si>
    <t>ลงชื่อ...........................................ผู้รายงาน</t>
  </si>
  <si>
    <t xml:space="preserve">       (นายสุระสิทธิ์  มะโนมัย)</t>
  </si>
  <si>
    <t xml:space="preserve">                นวส.ปฏิบัติการ</t>
  </si>
  <si>
    <t>ราย</t>
  </si>
  <si>
    <t>ตำบลโพนทราย  อำเภอโพนทราย  จังหวัดร้อยเอ็ด</t>
  </si>
  <si>
    <t xml:space="preserve">   - พันธ์ กข.10</t>
  </si>
  <si>
    <t>แผนการบันทึกการขึ้นทะเบียน/บันทึกข้อมูล/การประชาคม/ออกใบรับรอง</t>
  </si>
  <si>
    <t>โครงการขึ้นทะเบียนเกษตรกรผู้ปลูกข้าว ปี 2552/2553 รอบที่  2 ภายใต้โครงการประกันรายได้เกษตรกกรผู้ปลูกข้าว ปี 2552/2553</t>
  </si>
  <si>
    <t>ที่</t>
  </si>
  <si>
    <t>ผลการปลูก</t>
  </si>
  <si>
    <t>จำนวนเกษตรกร</t>
  </si>
  <si>
    <t>ที่ขึ้นทะเบียน</t>
  </si>
  <si>
    <t>คงเหลือ</t>
  </si>
  <si>
    <t>แผนการขึ้นทะเบียนบันทึก</t>
  </si>
  <si>
    <t>วันที่/มีนาคม/2553</t>
  </si>
  <si>
    <t>แผนการประชาคม/ออกใบรับรอง</t>
  </si>
  <si>
    <t>วันที่/มีนาคม/2554</t>
  </si>
  <si>
    <t>ตำบล</t>
  </si>
  <si>
    <t>โพนทราย</t>
  </si>
  <si>
    <t>สามขา</t>
  </si>
  <si>
    <t>ศรีสว่าง</t>
  </si>
  <si>
    <t>ยางคำ</t>
  </si>
  <si>
    <t>ท่าหาดยาว</t>
  </si>
  <si>
    <t>1.1 ข้าวเจ้า</t>
  </si>
  <si>
    <t>-</t>
  </si>
  <si>
    <t xml:space="preserve">   - กข23</t>
  </si>
  <si>
    <t xml:space="preserve">  - กข.2</t>
  </si>
  <si>
    <r>
      <t xml:space="preserve">   - พันธุ์อื่นๆ</t>
    </r>
    <r>
      <rPr>
        <sz val="11"/>
        <rFont val="Cordia New"/>
        <family val="2"/>
      </rPr>
      <t>(พิษณุโลก,ปทุมธานี)</t>
    </r>
  </si>
  <si>
    <t xml:space="preserve">   - ผักอื่นๆ</t>
  </si>
  <si>
    <t>.</t>
  </si>
  <si>
    <t xml:space="preserve">  ลงชื่อ....................................ผู้รายงาน</t>
  </si>
  <si>
    <t>รายงานการปลูกพืชฤดูแล้ง  ปีการเพาะปลูก  2554/2555</t>
  </si>
  <si>
    <t>ข้อมูลสะสม  ตั้งแต่ปลูก  ถึงวันที่  28  เดือน กุมภาพันธ์  พ.ศ.  2555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</si>
</sst>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</numFmts>
  <fonts count="43">
    <font>
      <sz val="10"/>
      <name val="Arial"/>
      <family val="0"/>
    </font>
    <font>
      <sz val="14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b/>
      <sz val="14"/>
      <color indexed="8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1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43" fontId="3" fillId="33" borderId="15" xfId="36" applyFont="1" applyFill="1" applyBorder="1" applyAlignment="1">
      <alignment horizontal="center"/>
    </xf>
    <xf numFmtId="43" fontId="3" fillId="0" borderId="15" xfId="36" applyFont="1" applyBorder="1" applyAlignment="1">
      <alignment horizontal="center"/>
    </xf>
    <xf numFmtId="43" fontId="4" fillId="0" borderId="20" xfId="36" applyFont="1" applyBorder="1" applyAlignment="1">
      <alignment horizontal="center"/>
    </xf>
    <xf numFmtId="43" fontId="1" fillId="0" borderId="17" xfId="36" applyFont="1" applyBorder="1" applyAlignment="1">
      <alignment horizontal="center"/>
    </xf>
    <xf numFmtId="43" fontId="1" fillId="0" borderId="18" xfId="36" applyFont="1" applyBorder="1" applyAlignment="1">
      <alignment horizontal="center"/>
    </xf>
    <xf numFmtId="43" fontId="1" fillId="0" borderId="19" xfId="36" applyFont="1" applyBorder="1" applyAlignment="1">
      <alignment horizontal="center"/>
    </xf>
    <xf numFmtId="188" fontId="3" fillId="33" borderId="15" xfId="36" applyNumberFormat="1" applyFont="1" applyFill="1" applyBorder="1" applyAlignment="1">
      <alignment horizontal="center"/>
    </xf>
    <xf numFmtId="188" fontId="3" fillId="0" borderId="15" xfId="36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88" fontId="4" fillId="0" borderId="20" xfId="36" applyNumberFormat="1" applyFont="1" applyBorder="1" applyAlignment="1">
      <alignment horizontal="center"/>
    </xf>
    <xf numFmtId="188" fontId="1" fillId="0" borderId="15" xfId="36" applyNumberFormat="1" applyFont="1" applyBorder="1" applyAlignment="1">
      <alignment horizontal="center"/>
    </xf>
    <xf numFmtId="188" fontId="1" fillId="0" borderId="19" xfId="36" applyNumberFormat="1" applyFont="1" applyBorder="1" applyAlignment="1">
      <alignment horizontal="center"/>
    </xf>
    <xf numFmtId="188" fontId="1" fillId="0" borderId="18" xfId="36" applyNumberFormat="1" applyFont="1" applyBorder="1" applyAlignment="1">
      <alignment horizontal="center"/>
    </xf>
    <xf numFmtId="188" fontId="1" fillId="0" borderId="17" xfId="36" applyNumberFormat="1" applyFont="1" applyBorder="1" applyAlignment="1">
      <alignment horizontal="center"/>
    </xf>
    <xf numFmtId="2" fontId="3" fillId="33" borderId="15" xfId="0" applyNumberFormat="1" applyFont="1" applyFill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88" fontId="1" fillId="0" borderId="19" xfId="36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188" fontId="5" fillId="0" borderId="21" xfId="36" applyNumberFormat="1" applyFont="1" applyBorder="1" applyAlignment="1">
      <alignment/>
    </xf>
    <xf numFmtId="188" fontId="5" fillId="0" borderId="21" xfId="36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188" fontId="5" fillId="0" borderId="17" xfId="36" applyNumberFormat="1" applyFont="1" applyBorder="1" applyAlignment="1">
      <alignment/>
    </xf>
    <xf numFmtId="188" fontId="5" fillId="0" borderId="17" xfId="36" applyNumberFormat="1" applyFont="1" applyBorder="1" applyAlignment="1">
      <alignment horizontal="center"/>
    </xf>
    <xf numFmtId="188" fontId="1" fillId="0" borderId="21" xfId="36" applyNumberFormat="1" applyFont="1" applyBorder="1" applyAlignment="1">
      <alignment horizontal="center"/>
    </xf>
    <xf numFmtId="188" fontId="1" fillId="0" borderId="17" xfId="36" applyNumberFormat="1" applyFont="1" applyBorder="1" applyAlignment="1">
      <alignment/>
    </xf>
    <xf numFmtId="0" fontId="5" fillId="0" borderId="19" xfId="0" applyFont="1" applyBorder="1" applyAlignment="1">
      <alignment/>
    </xf>
    <xf numFmtId="188" fontId="5" fillId="0" borderId="19" xfId="36" applyNumberFormat="1" applyFont="1" applyBorder="1" applyAlignment="1">
      <alignment/>
    </xf>
    <xf numFmtId="188" fontId="5" fillId="0" borderId="19" xfId="36" applyNumberFormat="1" applyFont="1" applyBorder="1" applyAlignment="1">
      <alignment horizontal="center"/>
    </xf>
    <xf numFmtId="188" fontId="6" fillId="0" borderId="15" xfId="36" applyNumberFormat="1" applyFont="1" applyBorder="1" applyAlignment="1">
      <alignment/>
    </xf>
    <xf numFmtId="18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188" fontId="5" fillId="0" borderId="15" xfId="36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188" fontId="3" fillId="33" borderId="15" xfId="36" applyNumberFormat="1" applyFont="1" applyFill="1" applyBorder="1" applyAlignment="1">
      <alignment horizontal="right"/>
    </xf>
    <xf numFmtId="188" fontId="3" fillId="33" borderId="15" xfId="36" applyNumberFormat="1" applyFont="1" applyFill="1" applyBorder="1" applyAlignment="1">
      <alignment/>
    </xf>
    <xf numFmtId="188" fontId="1" fillId="0" borderId="17" xfId="36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88" fontId="1" fillId="0" borderId="22" xfId="36" applyNumberFormat="1" applyFont="1" applyBorder="1" applyAlignment="1">
      <alignment horizontal="center"/>
    </xf>
    <xf numFmtId="43" fontId="1" fillId="0" borderId="22" xfId="36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188" fontId="3" fillId="34" borderId="15" xfId="36" applyNumberFormat="1" applyFont="1" applyFill="1" applyBorder="1" applyAlignment="1">
      <alignment horizontal="center"/>
    </xf>
    <xf numFmtId="43" fontId="3" fillId="34" borderId="15" xfId="36" applyFont="1" applyFill="1" applyBorder="1" applyAlignment="1">
      <alignment horizontal="center"/>
    </xf>
    <xf numFmtId="188" fontId="3" fillId="34" borderId="15" xfId="36" applyNumberFormat="1" applyFont="1" applyFill="1" applyBorder="1" applyAlignment="1">
      <alignment/>
    </xf>
    <xf numFmtId="43" fontId="3" fillId="33" borderId="15" xfId="36" applyNumberFormat="1" applyFont="1" applyFill="1" applyBorder="1" applyAlignment="1">
      <alignment horizontal="center"/>
    </xf>
    <xf numFmtId="43" fontId="3" fillId="34" borderId="15" xfId="36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3" fontId="1" fillId="0" borderId="15" xfId="36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28125" style="44" customWidth="1"/>
    <col min="2" max="2" width="9.7109375" style="44" customWidth="1"/>
    <col min="3" max="4" width="11.421875" style="44" customWidth="1"/>
    <col min="5" max="5" width="8.140625" style="44" customWidth="1"/>
    <col min="6" max="13" width="4.8515625" style="45" customWidth="1"/>
    <col min="14" max="21" width="4.8515625" style="44" customWidth="1"/>
    <col min="22" max="24" width="3.7109375" style="44" customWidth="1"/>
    <col min="25" max="16384" width="9.140625" style="44" customWidth="1"/>
  </cols>
  <sheetData>
    <row r="1" spans="1:24" ht="2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21">
      <c r="A2" s="91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4" spans="1:24" s="45" customFormat="1" ht="21">
      <c r="A4" s="47"/>
      <c r="B4" s="47"/>
      <c r="C4" s="47" t="s">
        <v>44</v>
      </c>
      <c r="D4" s="47" t="s">
        <v>45</v>
      </c>
      <c r="E4" s="47" t="s">
        <v>47</v>
      </c>
      <c r="F4" s="94" t="s">
        <v>48</v>
      </c>
      <c r="G4" s="95"/>
      <c r="H4" s="95"/>
      <c r="I4" s="95"/>
      <c r="J4" s="95"/>
      <c r="K4" s="95"/>
      <c r="L4" s="95"/>
      <c r="M4" s="96"/>
      <c r="N4" s="94" t="s">
        <v>50</v>
      </c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:24" s="45" customFormat="1" ht="21">
      <c r="A5" s="48" t="s">
        <v>43</v>
      </c>
      <c r="B5" s="48" t="s">
        <v>52</v>
      </c>
      <c r="C5" s="65"/>
      <c r="D5" s="49" t="s">
        <v>46</v>
      </c>
      <c r="E5" s="48" t="s">
        <v>38</v>
      </c>
      <c r="F5" s="97" t="s">
        <v>49</v>
      </c>
      <c r="G5" s="98"/>
      <c r="H5" s="98"/>
      <c r="I5" s="98"/>
      <c r="J5" s="98"/>
      <c r="K5" s="98"/>
      <c r="L5" s="98"/>
      <c r="M5" s="99"/>
      <c r="N5" s="97" t="s">
        <v>51</v>
      </c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24" s="45" customFormat="1" ht="21">
      <c r="A6" s="49"/>
      <c r="B6" s="49"/>
      <c r="C6" s="49" t="s">
        <v>38</v>
      </c>
      <c r="D6" s="49" t="s">
        <v>38</v>
      </c>
      <c r="E6" s="49"/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5</v>
      </c>
      <c r="O6" s="46">
        <v>6</v>
      </c>
      <c r="P6" s="46">
        <v>7</v>
      </c>
      <c r="Q6" s="46">
        <v>8</v>
      </c>
      <c r="R6" s="46">
        <v>9</v>
      </c>
      <c r="S6" s="46">
        <v>10</v>
      </c>
      <c r="T6" s="46">
        <v>11</v>
      </c>
      <c r="U6" s="46">
        <v>12</v>
      </c>
      <c r="V6" s="46">
        <v>13</v>
      </c>
      <c r="W6" s="46">
        <v>14</v>
      </c>
      <c r="X6" s="46">
        <v>15</v>
      </c>
    </row>
    <row r="7" spans="1:25" ht="21.75">
      <c r="A7" s="50">
        <v>1</v>
      </c>
      <c r="B7" s="51" t="s">
        <v>53</v>
      </c>
      <c r="C7" s="58">
        <v>205</v>
      </c>
      <c r="D7" s="58">
        <v>205</v>
      </c>
      <c r="E7" s="52"/>
      <c r="F7" s="53"/>
      <c r="G7" s="57"/>
      <c r="H7" s="57"/>
      <c r="I7" s="53"/>
      <c r="J7" s="53"/>
      <c r="K7" s="53"/>
      <c r="L7" s="53"/>
      <c r="M7" s="57"/>
      <c r="N7" s="53">
        <v>42</v>
      </c>
      <c r="O7" s="57" t="s">
        <v>19</v>
      </c>
      <c r="P7" s="57" t="s">
        <v>19</v>
      </c>
      <c r="Q7" s="53">
        <v>35</v>
      </c>
      <c r="R7" s="53">
        <v>70</v>
      </c>
      <c r="S7" s="53">
        <v>29</v>
      </c>
      <c r="T7" s="53">
        <v>29</v>
      </c>
      <c r="U7" s="57" t="s">
        <v>19</v>
      </c>
      <c r="V7" s="57" t="s">
        <v>19</v>
      </c>
      <c r="W7" s="57" t="s">
        <v>19</v>
      </c>
      <c r="X7" s="57" t="s">
        <v>19</v>
      </c>
      <c r="Y7" s="64"/>
    </row>
    <row r="8" spans="1:25" ht="21.75">
      <c r="A8" s="54">
        <v>2</v>
      </c>
      <c r="B8" s="55" t="s">
        <v>54</v>
      </c>
      <c r="C8" s="39">
        <v>529</v>
      </c>
      <c r="D8" s="39">
        <v>529</v>
      </c>
      <c r="E8" s="56"/>
      <c r="F8" s="57"/>
      <c r="G8" s="57"/>
      <c r="H8" s="57"/>
      <c r="I8" s="57"/>
      <c r="J8" s="57"/>
      <c r="K8" s="57"/>
      <c r="L8" s="57"/>
      <c r="M8" s="57"/>
      <c r="N8" s="57">
        <v>105</v>
      </c>
      <c r="O8" s="57" t="s">
        <v>19</v>
      </c>
      <c r="P8" s="57" t="s">
        <v>19</v>
      </c>
      <c r="Q8" s="57">
        <v>85</v>
      </c>
      <c r="R8" s="57">
        <v>73</v>
      </c>
      <c r="S8" s="57">
        <v>87</v>
      </c>
      <c r="T8" s="57">
        <v>95</v>
      </c>
      <c r="U8" s="57">
        <v>84</v>
      </c>
      <c r="V8" s="57" t="s">
        <v>19</v>
      </c>
      <c r="W8" s="57" t="s">
        <v>19</v>
      </c>
      <c r="X8" s="57" t="s">
        <v>19</v>
      </c>
      <c r="Y8" s="64"/>
    </row>
    <row r="9" spans="1:25" ht="21.75">
      <c r="A9" s="54">
        <v>3</v>
      </c>
      <c r="B9" s="55" t="s">
        <v>55</v>
      </c>
      <c r="C9" s="39">
        <v>87</v>
      </c>
      <c r="D9" s="39">
        <v>87</v>
      </c>
      <c r="E9" s="56"/>
      <c r="F9" s="57"/>
      <c r="G9" s="57"/>
      <c r="H9" s="57"/>
      <c r="I9" s="57"/>
      <c r="J9" s="57"/>
      <c r="K9" s="57"/>
      <c r="L9" s="57"/>
      <c r="M9" s="57"/>
      <c r="N9" s="57">
        <v>8</v>
      </c>
      <c r="O9" s="57" t="s">
        <v>19</v>
      </c>
      <c r="P9" s="57" t="s">
        <v>19</v>
      </c>
      <c r="Q9" s="57">
        <v>13</v>
      </c>
      <c r="R9" s="57">
        <v>23</v>
      </c>
      <c r="S9" s="57">
        <v>43</v>
      </c>
      <c r="T9" s="57" t="s">
        <v>19</v>
      </c>
      <c r="U9" s="57" t="s">
        <v>19</v>
      </c>
      <c r="V9" s="57" t="s">
        <v>19</v>
      </c>
      <c r="W9" s="57" t="s">
        <v>19</v>
      </c>
      <c r="X9" s="57" t="s">
        <v>19</v>
      </c>
      <c r="Y9" s="64"/>
    </row>
    <row r="10" spans="1:25" ht="21.75">
      <c r="A10" s="54">
        <v>4</v>
      </c>
      <c r="B10" s="55" t="s">
        <v>56</v>
      </c>
      <c r="C10" s="59">
        <v>465</v>
      </c>
      <c r="D10" s="59">
        <v>465</v>
      </c>
      <c r="E10" s="56"/>
      <c r="F10" s="57"/>
      <c r="G10" s="57"/>
      <c r="H10" s="57"/>
      <c r="I10" s="57"/>
      <c r="J10" s="57"/>
      <c r="K10" s="57"/>
      <c r="L10" s="57"/>
      <c r="M10" s="57"/>
      <c r="N10" s="57">
        <v>171</v>
      </c>
      <c r="O10" s="57">
        <v>93</v>
      </c>
      <c r="P10" s="57" t="s">
        <v>19</v>
      </c>
      <c r="Q10" s="57">
        <v>92</v>
      </c>
      <c r="R10" s="57">
        <v>109</v>
      </c>
      <c r="S10" s="57" t="s">
        <v>19</v>
      </c>
      <c r="T10" s="57" t="s">
        <v>19</v>
      </c>
      <c r="U10" s="57" t="s">
        <v>19</v>
      </c>
      <c r="V10" s="57" t="s">
        <v>19</v>
      </c>
      <c r="W10" s="57" t="s">
        <v>19</v>
      </c>
      <c r="X10" s="57" t="s">
        <v>19</v>
      </c>
      <c r="Y10" s="64"/>
    </row>
    <row r="11" spans="1:25" ht="21.75">
      <c r="A11" s="54">
        <v>5</v>
      </c>
      <c r="B11" s="55" t="s">
        <v>57</v>
      </c>
      <c r="C11" s="59">
        <v>363</v>
      </c>
      <c r="D11" s="59">
        <v>363</v>
      </c>
      <c r="E11" s="56"/>
      <c r="F11" s="57"/>
      <c r="G11" s="57"/>
      <c r="H11" s="57"/>
      <c r="I11" s="57"/>
      <c r="J11" s="57"/>
      <c r="K11" s="57"/>
      <c r="L11" s="57"/>
      <c r="M11" s="57"/>
      <c r="N11" s="56">
        <v>60</v>
      </c>
      <c r="O11" s="57" t="s">
        <v>19</v>
      </c>
      <c r="P11" s="57" t="s">
        <v>19</v>
      </c>
      <c r="Q11" s="56">
        <v>76</v>
      </c>
      <c r="R11" s="56">
        <v>149</v>
      </c>
      <c r="S11" s="56">
        <v>78</v>
      </c>
      <c r="T11" s="57" t="s">
        <v>19</v>
      </c>
      <c r="U11" s="57" t="s">
        <v>19</v>
      </c>
      <c r="V11" s="57" t="s">
        <v>19</v>
      </c>
      <c r="W11" s="57" t="s">
        <v>19</v>
      </c>
      <c r="X11" s="57" t="s">
        <v>19</v>
      </c>
      <c r="Y11" s="64"/>
    </row>
    <row r="12" spans="1:25" ht="21">
      <c r="A12" s="55"/>
      <c r="B12" s="55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4"/>
    </row>
    <row r="13" spans="1:25" ht="21">
      <c r="A13" s="55"/>
      <c r="B13" s="55"/>
      <c r="C13" s="56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64"/>
    </row>
    <row r="14" spans="1:25" ht="21">
      <c r="A14" s="60"/>
      <c r="B14" s="60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4"/>
    </row>
    <row r="15" spans="1:25" ht="21">
      <c r="A15" s="92" t="s">
        <v>38</v>
      </c>
      <c r="B15" s="93"/>
      <c r="C15" s="63">
        <f aca="true" t="shared" si="0" ref="C15:U15">SUM(C7:C14)</f>
        <v>1649</v>
      </c>
      <c r="D15" s="63">
        <f t="shared" si="0"/>
        <v>1649</v>
      </c>
      <c r="E15" s="63">
        <f t="shared" si="0"/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386</v>
      </c>
      <c r="O15" s="63">
        <f t="shared" si="0"/>
        <v>93</v>
      </c>
      <c r="P15" s="63">
        <f t="shared" si="0"/>
        <v>0</v>
      </c>
      <c r="Q15" s="63">
        <f t="shared" si="0"/>
        <v>301</v>
      </c>
      <c r="R15" s="63">
        <f t="shared" si="0"/>
        <v>424</v>
      </c>
      <c r="S15" s="63">
        <f t="shared" si="0"/>
        <v>237</v>
      </c>
      <c r="T15" s="63">
        <f t="shared" si="0"/>
        <v>124</v>
      </c>
      <c r="U15" s="63">
        <f t="shared" si="0"/>
        <v>84</v>
      </c>
      <c r="V15" s="66" t="s">
        <v>19</v>
      </c>
      <c r="W15" s="66" t="s">
        <v>19</v>
      </c>
      <c r="X15" s="66" t="s">
        <v>19</v>
      </c>
      <c r="Y15" s="64"/>
    </row>
  </sheetData>
  <sheetProtection/>
  <mergeCells count="7">
    <mergeCell ref="A1:X1"/>
    <mergeCell ref="A2:X2"/>
    <mergeCell ref="A15:B15"/>
    <mergeCell ref="F4:M4"/>
    <mergeCell ref="F5:M5"/>
    <mergeCell ref="N4:X4"/>
    <mergeCell ref="N5:X5"/>
  </mergeCells>
  <printOptions/>
  <pageMargins left="0.46" right="0.3" top="0.53" bottom="0.5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115" zoomScaleNormal="115" zoomScalePageLayoutView="0" workbookViewId="0" topLeftCell="A8">
      <selection activeCell="A2" sqref="A2:N2"/>
    </sheetView>
  </sheetViews>
  <sheetFormatPr defaultColWidth="9.140625" defaultRowHeight="12.75"/>
  <cols>
    <col min="1" max="1" width="22.28125" style="1" customWidth="1"/>
    <col min="2" max="2" width="7.8515625" style="2" customWidth="1"/>
    <col min="3" max="3" width="7.57421875" style="2" customWidth="1"/>
    <col min="4" max="4" width="10.57421875" style="2" customWidth="1"/>
    <col min="5" max="5" width="10.421875" style="2" customWidth="1"/>
    <col min="6" max="6" width="6.7109375" style="2" customWidth="1"/>
    <col min="7" max="7" width="8.7109375" style="2" customWidth="1"/>
    <col min="8" max="8" width="9.00390625" style="2" customWidth="1"/>
    <col min="9" max="9" width="10.28125" style="2" customWidth="1"/>
    <col min="10" max="11" width="10.7109375" style="2" customWidth="1"/>
    <col min="12" max="12" width="9.140625" style="2" customWidth="1"/>
    <col min="13" max="13" width="7.8515625" style="2" customWidth="1"/>
    <col min="14" max="14" width="11.421875" style="2" customWidth="1"/>
    <col min="15" max="15" width="15.7109375" style="2" customWidth="1"/>
    <col min="16" max="21" width="10.28125" style="2" customWidth="1"/>
    <col min="22" max="25" width="10.28125" style="1" customWidth="1"/>
    <col min="26" max="16384" width="9.140625" style="1" customWidth="1"/>
  </cols>
  <sheetData>
    <row r="1" spans="1:14" ht="21.75">
      <c r="A1" s="104" t="s">
        <v>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1.75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21.75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21.75">
      <c r="A4" s="6"/>
      <c r="B4" s="100" t="s">
        <v>2</v>
      </c>
      <c r="C4" s="107"/>
      <c r="D4" s="107"/>
      <c r="E4" s="107"/>
      <c r="F4" s="101"/>
      <c r="G4" s="100" t="s">
        <v>9</v>
      </c>
      <c r="H4" s="107"/>
      <c r="I4" s="107"/>
      <c r="J4" s="107"/>
      <c r="K4" s="107"/>
      <c r="L4" s="101"/>
      <c r="M4" s="100" t="s">
        <v>13</v>
      </c>
      <c r="N4" s="101"/>
    </row>
    <row r="5" spans="1:14" ht="21.75">
      <c r="A5" s="3" t="s">
        <v>1</v>
      </c>
      <c r="B5" s="3" t="s">
        <v>3</v>
      </c>
      <c r="C5" s="3" t="s">
        <v>5</v>
      </c>
      <c r="D5" s="3" t="s">
        <v>7</v>
      </c>
      <c r="E5" s="3" t="s">
        <v>8</v>
      </c>
      <c r="F5" s="3" t="s">
        <v>15</v>
      </c>
      <c r="G5" s="5" t="s">
        <v>3</v>
      </c>
      <c r="H5" s="100" t="s">
        <v>11</v>
      </c>
      <c r="I5" s="101"/>
      <c r="J5" s="6" t="s">
        <v>7</v>
      </c>
      <c r="K5" s="6" t="s">
        <v>8</v>
      </c>
      <c r="L5" s="3" t="s">
        <v>15</v>
      </c>
      <c r="M5" s="9" t="s">
        <v>3</v>
      </c>
      <c r="N5" s="6" t="s">
        <v>14</v>
      </c>
    </row>
    <row r="6" spans="1:14" ht="21.75">
      <c r="A6" s="4"/>
      <c r="B6" s="4" t="s">
        <v>4</v>
      </c>
      <c r="C6" s="4" t="s">
        <v>6</v>
      </c>
      <c r="D6" s="4" t="s">
        <v>6</v>
      </c>
      <c r="E6" s="4" t="s">
        <v>6</v>
      </c>
      <c r="F6" s="4" t="s">
        <v>16</v>
      </c>
      <c r="G6" s="7" t="s">
        <v>4</v>
      </c>
      <c r="H6" s="8" t="s">
        <v>10</v>
      </c>
      <c r="I6" s="8" t="s">
        <v>12</v>
      </c>
      <c r="J6" s="4" t="s">
        <v>6</v>
      </c>
      <c r="K6" s="4" t="s">
        <v>6</v>
      </c>
      <c r="L6" s="4" t="s">
        <v>16</v>
      </c>
      <c r="M6" s="7" t="s">
        <v>4</v>
      </c>
      <c r="N6" s="4" t="s">
        <v>6</v>
      </c>
    </row>
    <row r="7" spans="1:14" ht="21.75">
      <c r="A7" s="16" t="s">
        <v>23</v>
      </c>
      <c r="B7" s="17" t="s">
        <v>19</v>
      </c>
      <c r="C7" s="17" t="s">
        <v>19</v>
      </c>
      <c r="D7" s="17" t="s">
        <v>19</v>
      </c>
      <c r="E7" s="17" t="s">
        <v>19</v>
      </c>
      <c r="F7" s="17" t="s">
        <v>19</v>
      </c>
      <c r="G7" s="32">
        <v>613</v>
      </c>
      <c r="H7" s="17" t="s">
        <v>19</v>
      </c>
      <c r="I7" s="26">
        <v>3985</v>
      </c>
      <c r="J7" s="26" t="s">
        <v>59</v>
      </c>
      <c r="K7" s="26">
        <v>0</v>
      </c>
      <c r="L7" s="69">
        <v>0</v>
      </c>
      <c r="M7" s="39">
        <f>G7</f>
        <v>613</v>
      </c>
      <c r="N7" s="84">
        <f>N8+N13</f>
        <v>3985</v>
      </c>
    </row>
    <row r="8" spans="1:14" ht="21.75">
      <c r="A8" s="79" t="s">
        <v>58</v>
      </c>
      <c r="B8" s="80" t="s">
        <v>19</v>
      </c>
      <c r="C8" s="80" t="s">
        <v>19</v>
      </c>
      <c r="D8" s="80" t="s">
        <v>19</v>
      </c>
      <c r="E8" s="80" t="s">
        <v>19</v>
      </c>
      <c r="F8" s="80" t="s">
        <v>19</v>
      </c>
      <c r="G8" s="32">
        <v>613</v>
      </c>
      <c r="H8" s="80" t="s">
        <v>19</v>
      </c>
      <c r="I8" s="26">
        <v>3985</v>
      </c>
      <c r="J8" s="82" t="s">
        <v>19</v>
      </c>
      <c r="K8" s="26">
        <v>0</v>
      </c>
      <c r="L8" s="83">
        <v>0</v>
      </c>
      <c r="M8" s="39">
        <f>G8</f>
        <v>613</v>
      </c>
      <c r="N8" s="85">
        <f>N9+N10+N12</f>
        <v>3985</v>
      </c>
    </row>
    <row r="9" spans="1:16" ht="21.75">
      <c r="A9" s="14" t="s">
        <v>17</v>
      </c>
      <c r="B9" s="15" t="s">
        <v>19</v>
      </c>
      <c r="C9" s="15" t="s">
        <v>19</v>
      </c>
      <c r="D9" s="15" t="s">
        <v>19</v>
      </c>
      <c r="E9" s="15" t="s">
        <v>19</v>
      </c>
      <c r="F9" s="15" t="s">
        <v>19</v>
      </c>
      <c r="G9" s="38"/>
      <c r="H9" s="15" t="s">
        <v>19</v>
      </c>
      <c r="I9" s="30"/>
      <c r="J9" s="15" t="s">
        <v>19</v>
      </c>
      <c r="K9" s="89"/>
      <c r="L9" s="42"/>
      <c r="M9" s="39">
        <f>G9</f>
        <v>0</v>
      </c>
      <c r="N9" s="29">
        <f>I9</f>
        <v>0</v>
      </c>
      <c r="O9" s="71"/>
      <c r="P9" s="71"/>
    </row>
    <row r="10" spans="1:16" ht="21.75">
      <c r="A10" s="12" t="s">
        <v>31</v>
      </c>
      <c r="B10" s="13" t="s">
        <v>19</v>
      </c>
      <c r="C10" s="13" t="s">
        <v>19</v>
      </c>
      <c r="D10" s="13" t="s">
        <v>19</v>
      </c>
      <c r="E10" s="13" t="s">
        <v>19</v>
      </c>
      <c r="F10" s="13" t="s">
        <v>19</v>
      </c>
      <c r="G10" s="32">
        <v>613</v>
      </c>
      <c r="H10" s="15" t="s">
        <v>19</v>
      </c>
      <c r="I10" s="26">
        <v>3985</v>
      </c>
      <c r="J10" s="13" t="s">
        <v>19</v>
      </c>
      <c r="K10" s="26">
        <v>0</v>
      </c>
      <c r="L10" s="70">
        <v>0</v>
      </c>
      <c r="M10" s="39">
        <f>G10</f>
        <v>613</v>
      </c>
      <c r="N10" s="29">
        <f>I10</f>
        <v>3985</v>
      </c>
      <c r="O10" s="71"/>
      <c r="P10" s="71"/>
    </row>
    <row r="11" spans="1:15" ht="21.75">
      <c r="A11" s="20" t="s">
        <v>60</v>
      </c>
      <c r="B11" s="13" t="s">
        <v>19</v>
      </c>
      <c r="C11" s="13" t="s">
        <v>19</v>
      </c>
      <c r="D11" s="13" t="s">
        <v>19</v>
      </c>
      <c r="E11" s="13" t="s">
        <v>19</v>
      </c>
      <c r="F11" s="13" t="s">
        <v>19</v>
      </c>
      <c r="G11" s="13" t="s">
        <v>19</v>
      </c>
      <c r="H11" s="13" t="s">
        <v>19</v>
      </c>
      <c r="I11" s="13" t="s">
        <v>19</v>
      </c>
      <c r="J11" s="13" t="s">
        <v>19</v>
      </c>
      <c r="K11" s="13" t="s">
        <v>19</v>
      </c>
      <c r="L11" s="13" t="s">
        <v>19</v>
      </c>
      <c r="M11" s="13" t="s">
        <v>19</v>
      </c>
      <c r="N11" s="13" t="s">
        <v>19</v>
      </c>
      <c r="O11" s="2" t="s">
        <v>64</v>
      </c>
    </row>
    <row r="12" spans="1:16" ht="21.75">
      <c r="A12" s="20" t="s">
        <v>62</v>
      </c>
      <c r="B12" s="21" t="s">
        <v>19</v>
      </c>
      <c r="C12" s="21" t="s">
        <v>19</v>
      </c>
      <c r="D12" s="21" t="s">
        <v>19</v>
      </c>
      <c r="E12" s="21" t="s">
        <v>19</v>
      </c>
      <c r="F12" s="21" t="s">
        <v>19</v>
      </c>
      <c r="G12" s="37"/>
      <c r="H12" s="15" t="s">
        <v>19</v>
      </c>
      <c r="I12" s="31"/>
      <c r="J12" s="13" t="s">
        <v>19</v>
      </c>
      <c r="K12" s="29"/>
      <c r="L12" s="70"/>
      <c r="M12" s="39">
        <f>G12</f>
        <v>0</v>
      </c>
      <c r="N12" s="29">
        <f>I12</f>
        <v>0</v>
      </c>
      <c r="O12" s="71"/>
      <c r="P12" s="71"/>
    </row>
    <row r="13" spans="1:14" ht="21.75">
      <c r="A13" s="79" t="s">
        <v>18</v>
      </c>
      <c r="B13" s="80" t="s">
        <v>20</v>
      </c>
      <c r="C13" s="80" t="s">
        <v>20</v>
      </c>
      <c r="D13" s="80" t="s">
        <v>20</v>
      </c>
      <c r="E13" s="80" t="s">
        <v>20</v>
      </c>
      <c r="F13" s="80" t="s">
        <v>20</v>
      </c>
      <c r="G13" s="81"/>
      <c r="H13" s="80" t="s">
        <v>19</v>
      </c>
      <c r="I13" s="82"/>
      <c r="J13" s="80" t="s">
        <v>19</v>
      </c>
      <c r="K13" s="88"/>
      <c r="L13" s="81"/>
      <c r="M13" s="81">
        <f>M15+M16</f>
        <v>0</v>
      </c>
      <c r="N13" s="82">
        <f>N15+N16</f>
        <v>0</v>
      </c>
    </row>
    <row r="14" spans="1:14" ht="21.75">
      <c r="A14" s="72" t="s">
        <v>61</v>
      </c>
      <c r="B14" s="73" t="s">
        <v>19</v>
      </c>
      <c r="C14" s="73" t="s">
        <v>19</v>
      </c>
      <c r="D14" s="73" t="s">
        <v>19</v>
      </c>
      <c r="E14" s="73" t="s">
        <v>19</v>
      </c>
      <c r="F14" s="73" t="s">
        <v>19</v>
      </c>
      <c r="G14" s="73" t="s">
        <v>19</v>
      </c>
      <c r="H14" s="73" t="s">
        <v>19</v>
      </c>
      <c r="I14" s="73" t="s">
        <v>19</v>
      </c>
      <c r="J14" s="73" t="s">
        <v>19</v>
      </c>
      <c r="K14" s="73" t="s">
        <v>19</v>
      </c>
      <c r="L14" s="73" t="s">
        <v>19</v>
      </c>
      <c r="M14" s="73" t="s">
        <v>19</v>
      </c>
      <c r="N14" s="73" t="s">
        <v>19</v>
      </c>
    </row>
    <row r="15" spans="1:16" ht="21.75">
      <c r="A15" s="12" t="s">
        <v>40</v>
      </c>
      <c r="B15" s="13" t="s">
        <v>19</v>
      </c>
      <c r="C15" s="13" t="s">
        <v>19</v>
      </c>
      <c r="D15" s="13" t="s">
        <v>19</v>
      </c>
      <c r="E15" s="13" t="s">
        <v>19</v>
      </c>
      <c r="F15" s="13" t="s">
        <v>19</v>
      </c>
      <c r="G15" s="74"/>
      <c r="H15" s="13" t="s">
        <v>19</v>
      </c>
      <c r="I15" s="74"/>
      <c r="J15" s="13" t="s">
        <v>19</v>
      </c>
      <c r="K15" s="29"/>
      <c r="L15" s="74"/>
      <c r="M15" s="39">
        <f>G15</f>
        <v>0</v>
      </c>
      <c r="N15" s="74">
        <f>I15</f>
        <v>0</v>
      </c>
      <c r="O15" s="71"/>
      <c r="P15" s="71"/>
    </row>
    <row r="16" spans="1:16" ht="21.75">
      <c r="A16" s="78" t="s">
        <v>33</v>
      </c>
      <c r="B16" s="86" t="s">
        <v>19</v>
      </c>
      <c r="C16" s="75" t="s">
        <v>19</v>
      </c>
      <c r="D16" s="75" t="s">
        <v>19</v>
      </c>
      <c r="E16" s="75" t="s">
        <v>19</v>
      </c>
      <c r="F16" s="75" t="s">
        <v>19</v>
      </c>
      <c r="G16" s="76"/>
      <c r="H16" s="75" t="s">
        <v>19</v>
      </c>
      <c r="I16" s="77"/>
      <c r="J16" s="75" t="s">
        <v>19</v>
      </c>
      <c r="K16" s="77"/>
      <c r="L16" s="76"/>
      <c r="M16" s="76">
        <f>G16</f>
        <v>0</v>
      </c>
      <c r="N16" s="77">
        <f>I16</f>
        <v>0</v>
      </c>
      <c r="O16" s="71"/>
      <c r="P16" s="71"/>
    </row>
    <row r="17" spans="1:21" s="22" customFormat="1" ht="21">
      <c r="A17" s="16" t="s">
        <v>21</v>
      </c>
      <c r="B17" s="17" t="s">
        <v>19</v>
      </c>
      <c r="C17" s="17" t="s">
        <v>19</v>
      </c>
      <c r="D17" s="17" t="s">
        <v>19</v>
      </c>
      <c r="E17" s="17" t="s">
        <v>19</v>
      </c>
      <c r="F17" s="17" t="s">
        <v>19</v>
      </c>
      <c r="G17" s="67"/>
      <c r="H17" s="17" t="s">
        <v>19</v>
      </c>
      <c r="I17" s="67"/>
      <c r="J17" s="17" t="s">
        <v>19</v>
      </c>
      <c r="K17" s="67"/>
      <c r="L17" s="67"/>
      <c r="M17" s="32">
        <f>G17</f>
        <v>0</v>
      </c>
      <c r="N17" s="67">
        <f>I17</f>
        <v>0</v>
      </c>
      <c r="O17" s="10"/>
      <c r="P17" s="10"/>
      <c r="Q17" s="10"/>
      <c r="R17" s="10"/>
      <c r="S17" s="10"/>
      <c r="T17" s="10"/>
      <c r="U17" s="10"/>
    </row>
    <row r="18" spans="1:14" ht="21.75">
      <c r="A18" s="14" t="s">
        <v>26</v>
      </c>
      <c r="B18" s="15" t="s">
        <v>19</v>
      </c>
      <c r="C18" s="15" t="s">
        <v>19</v>
      </c>
      <c r="D18" s="15" t="s">
        <v>19</v>
      </c>
      <c r="E18" s="15" t="s">
        <v>19</v>
      </c>
      <c r="F18" s="15" t="s">
        <v>19</v>
      </c>
      <c r="G18" s="42"/>
      <c r="H18" s="15" t="s">
        <v>19</v>
      </c>
      <c r="I18" s="42"/>
      <c r="J18" s="15" t="s">
        <v>19</v>
      </c>
      <c r="K18" s="42"/>
      <c r="L18" s="42"/>
      <c r="M18" s="38">
        <f>G18</f>
        <v>0</v>
      </c>
      <c r="N18" s="42">
        <f>I18</f>
        <v>0</v>
      </c>
    </row>
    <row r="19" spans="1:14" ht="21.75">
      <c r="A19" s="20" t="s">
        <v>27</v>
      </c>
      <c r="B19" s="21" t="s">
        <v>19</v>
      </c>
      <c r="C19" s="21" t="s">
        <v>19</v>
      </c>
      <c r="D19" s="21" t="s">
        <v>19</v>
      </c>
      <c r="E19" s="21" t="s">
        <v>19</v>
      </c>
      <c r="F19" s="21" t="s">
        <v>19</v>
      </c>
      <c r="G19" s="21" t="s">
        <v>19</v>
      </c>
      <c r="H19" s="21" t="s">
        <v>19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21" t="s">
        <v>19</v>
      </c>
    </row>
    <row r="20" spans="1:21" s="22" customFormat="1" ht="21">
      <c r="A20" s="16" t="s">
        <v>22</v>
      </c>
      <c r="B20" s="17" t="s">
        <v>19</v>
      </c>
      <c r="C20" s="17" t="s">
        <v>19</v>
      </c>
      <c r="D20" s="17" t="s">
        <v>19</v>
      </c>
      <c r="E20" s="17" t="s">
        <v>19</v>
      </c>
      <c r="F20" s="17" t="s">
        <v>19</v>
      </c>
      <c r="G20" s="68">
        <v>35</v>
      </c>
      <c r="H20" s="17" t="s">
        <v>19</v>
      </c>
      <c r="I20" s="40">
        <v>43</v>
      </c>
      <c r="J20" s="17" t="s">
        <v>19</v>
      </c>
      <c r="K20" s="26">
        <v>0</v>
      </c>
      <c r="L20" s="32">
        <v>0</v>
      </c>
      <c r="M20" s="32">
        <f>G20</f>
        <v>35</v>
      </c>
      <c r="N20" s="40">
        <f>I20</f>
        <v>43</v>
      </c>
      <c r="O20" s="10"/>
      <c r="P20" s="10"/>
      <c r="Q20" s="10"/>
      <c r="R20" s="10"/>
      <c r="S20" s="10"/>
      <c r="T20" s="10"/>
      <c r="U20" s="10"/>
    </row>
    <row r="21" spans="1:14" ht="21.75">
      <c r="A21" s="11" t="s">
        <v>63</v>
      </c>
      <c r="B21" s="8" t="s">
        <v>19</v>
      </c>
      <c r="C21" s="8" t="s">
        <v>19</v>
      </c>
      <c r="D21" s="8" t="s">
        <v>19</v>
      </c>
      <c r="E21" s="8" t="s">
        <v>19</v>
      </c>
      <c r="F21" s="8" t="s">
        <v>19</v>
      </c>
      <c r="G21" s="68">
        <v>35</v>
      </c>
      <c r="H21" s="8" t="s">
        <v>19</v>
      </c>
      <c r="I21" s="40">
        <v>43</v>
      </c>
      <c r="J21" s="8" t="s">
        <v>19</v>
      </c>
      <c r="K21" s="87">
        <v>0</v>
      </c>
      <c r="L21" s="36">
        <v>0</v>
      </c>
      <c r="M21" s="36">
        <f>G21</f>
        <v>35</v>
      </c>
      <c r="N21" s="41">
        <f>I21</f>
        <v>43</v>
      </c>
    </row>
    <row r="22" spans="1:14" s="2" customFormat="1" ht="22.5" thickBot="1">
      <c r="A22" s="23" t="s">
        <v>29</v>
      </c>
      <c r="B22" s="23" t="s">
        <v>19</v>
      </c>
      <c r="C22" s="23" t="s">
        <v>19</v>
      </c>
      <c r="D22" s="23" t="s">
        <v>19</v>
      </c>
      <c r="E22" s="23" t="s">
        <v>19</v>
      </c>
      <c r="F22" s="23" t="s">
        <v>19</v>
      </c>
      <c r="G22" s="35">
        <f>G7+G17+G20</f>
        <v>648</v>
      </c>
      <c r="H22" s="23" t="s">
        <v>19</v>
      </c>
      <c r="I22" s="28">
        <f>I7+I17+I20</f>
        <v>4028</v>
      </c>
      <c r="J22" s="28" t="s">
        <v>19</v>
      </c>
      <c r="K22" s="28">
        <f>K7+K17+K20</f>
        <v>0</v>
      </c>
      <c r="L22" s="28">
        <v>0</v>
      </c>
      <c r="M22" s="35">
        <f>M7+M17+M20</f>
        <v>648</v>
      </c>
      <c r="N22" s="28">
        <f>N7+N17+N20</f>
        <v>4028</v>
      </c>
    </row>
    <row r="23" ht="22.5" thickTop="1"/>
    <row r="24" spans="9:14" ht="21.75">
      <c r="I24" s="34"/>
      <c r="J24" s="34"/>
      <c r="K24" s="34" t="s">
        <v>65</v>
      </c>
      <c r="L24" s="34"/>
      <c r="M24" s="34"/>
      <c r="N24" s="34"/>
    </row>
    <row r="25" spans="9:14" ht="21.75">
      <c r="I25" s="34"/>
      <c r="J25" s="34"/>
      <c r="K25" s="34" t="s">
        <v>36</v>
      </c>
      <c r="L25" s="34"/>
      <c r="M25" s="34"/>
      <c r="N25" s="34"/>
    </row>
    <row r="26" spans="9:14" ht="21.75">
      <c r="I26" s="34"/>
      <c r="J26" s="34"/>
      <c r="K26" s="34" t="s">
        <v>37</v>
      </c>
      <c r="L26" s="34"/>
      <c r="M26" s="34"/>
      <c r="N26" s="34"/>
    </row>
    <row r="27" spans="1:14" ht="21.75" hidden="1">
      <c r="A27" s="104" t="s">
        <v>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21.75" hidden="1">
      <c r="A28" s="105" t="s">
        <v>39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21.75" hidden="1">
      <c r="A29" s="106" t="s">
        <v>30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s="2" customFormat="1" ht="21.75" hidden="1">
      <c r="A30" s="6"/>
      <c r="B30" s="100" t="s">
        <v>2</v>
      </c>
      <c r="C30" s="107"/>
      <c r="D30" s="107"/>
      <c r="E30" s="107"/>
      <c r="F30" s="101"/>
      <c r="G30" s="100" t="s">
        <v>9</v>
      </c>
      <c r="H30" s="107"/>
      <c r="I30" s="107"/>
      <c r="J30" s="107"/>
      <c r="K30" s="107"/>
      <c r="L30" s="101"/>
      <c r="M30" s="100" t="s">
        <v>13</v>
      </c>
      <c r="N30" s="101"/>
    </row>
    <row r="31" spans="1:14" s="2" customFormat="1" ht="21.75" hidden="1">
      <c r="A31" s="3" t="s">
        <v>1</v>
      </c>
      <c r="B31" s="3" t="s">
        <v>3</v>
      </c>
      <c r="C31" s="3" t="s">
        <v>5</v>
      </c>
      <c r="D31" s="3" t="s">
        <v>7</v>
      </c>
      <c r="E31" s="3" t="s">
        <v>8</v>
      </c>
      <c r="F31" s="3" t="s">
        <v>15</v>
      </c>
      <c r="G31" s="5" t="s">
        <v>3</v>
      </c>
      <c r="H31" s="100" t="s">
        <v>11</v>
      </c>
      <c r="I31" s="101"/>
      <c r="J31" s="6" t="s">
        <v>7</v>
      </c>
      <c r="K31" s="6" t="s">
        <v>8</v>
      </c>
      <c r="L31" s="3" t="s">
        <v>15</v>
      </c>
      <c r="M31" s="9" t="s">
        <v>3</v>
      </c>
      <c r="N31" s="6" t="s">
        <v>14</v>
      </c>
    </row>
    <row r="32" spans="1:14" s="2" customFormat="1" ht="21.75" hidden="1">
      <c r="A32" s="4"/>
      <c r="B32" s="4" t="s">
        <v>4</v>
      </c>
      <c r="C32" s="4" t="s">
        <v>6</v>
      </c>
      <c r="D32" s="4" t="s">
        <v>6</v>
      </c>
      <c r="E32" s="4" t="s">
        <v>6</v>
      </c>
      <c r="F32" s="4" t="s">
        <v>16</v>
      </c>
      <c r="G32" s="7" t="s">
        <v>4</v>
      </c>
      <c r="H32" s="8" t="s">
        <v>10</v>
      </c>
      <c r="I32" s="8" t="s">
        <v>12</v>
      </c>
      <c r="J32" s="4" t="s">
        <v>6</v>
      </c>
      <c r="K32" s="4" t="s">
        <v>6</v>
      </c>
      <c r="L32" s="4" t="s">
        <v>16</v>
      </c>
      <c r="M32" s="7" t="s">
        <v>4</v>
      </c>
      <c r="N32" s="4" t="s">
        <v>6</v>
      </c>
    </row>
    <row r="33" spans="1:14" ht="21.75" hidden="1">
      <c r="A33" s="16" t="s">
        <v>23</v>
      </c>
      <c r="B33" s="17" t="s">
        <v>19</v>
      </c>
      <c r="C33" s="17" t="s">
        <v>19</v>
      </c>
      <c r="D33" s="17" t="s">
        <v>19</v>
      </c>
      <c r="E33" s="17" t="s">
        <v>19</v>
      </c>
      <c r="F33" s="17" t="s">
        <v>19</v>
      </c>
      <c r="G33" s="32">
        <f>G34+G39</f>
        <v>213</v>
      </c>
      <c r="H33" s="17" t="s">
        <v>19</v>
      </c>
      <c r="I33" s="26">
        <f>I34+I39</f>
        <v>1646.25</v>
      </c>
      <c r="J33" s="17" t="s">
        <v>19</v>
      </c>
      <c r="K33" s="17" t="s">
        <v>19</v>
      </c>
      <c r="L33" s="17" t="s">
        <v>19</v>
      </c>
      <c r="M33" s="32">
        <f>M34+M39</f>
        <v>213</v>
      </c>
      <c r="N33" s="26">
        <f>N34+N39</f>
        <v>1646.25</v>
      </c>
    </row>
    <row r="34" spans="1:14" ht="21.75" hidden="1">
      <c r="A34" s="18" t="s">
        <v>24</v>
      </c>
      <c r="B34" s="19" t="s">
        <v>19</v>
      </c>
      <c r="C34" s="19" t="s">
        <v>19</v>
      </c>
      <c r="D34" s="19" t="s">
        <v>19</v>
      </c>
      <c r="E34" s="19" t="s">
        <v>19</v>
      </c>
      <c r="F34" s="19" t="s">
        <v>19</v>
      </c>
      <c r="G34" s="33">
        <f>G35+G36+G37+G38</f>
        <v>209</v>
      </c>
      <c r="H34" s="19" t="s">
        <v>19</v>
      </c>
      <c r="I34" s="27">
        <f>I35+I36+I37+I38</f>
        <v>1634</v>
      </c>
      <c r="J34" s="19" t="s">
        <v>19</v>
      </c>
      <c r="K34" s="19" t="s">
        <v>19</v>
      </c>
      <c r="L34" s="19" t="s">
        <v>19</v>
      </c>
      <c r="M34" s="33">
        <f>M35+M36+M37+M38</f>
        <v>209</v>
      </c>
      <c r="N34" s="27">
        <f>N35+N36+N37+N38</f>
        <v>1634</v>
      </c>
    </row>
    <row r="35" spans="1:14" ht="21.75" hidden="1">
      <c r="A35" s="14" t="s">
        <v>17</v>
      </c>
      <c r="B35" s="15" t="s">
        <v>19</v>
      </c>
      <c r="C35" s="15" t="s">
        <v>19</v>
      </c>
      <c r="D35" s="15" t="s">
        <v>19</v>
      </c>
      <c r="E35" s="15" t="s">
        <v>19</v>
      </c>
      <c r="F35" s="15" t="s">
        <v>19</v>
      </c>
      <c r="G35" s="38"/>
      <c r="H35" s="15" t="s">
        <v>19</v>
      </c>
      <c r="I35" s="30"/>
      <c r="J35" s="15" t="s">
        <v>19</v>
      </c>
      <c r="K35" s="15" t="s">
        <v>19</v>
      </c>
      <c r="L35" s="15" t="s">
        <v>19</v>
      </c>
      <c r="M35" s="39">
        <f>G35</f>
        <v>0</v>
      </c>
      <c r="N35" s="29">
        <f>I35</f>
        <v>0</v>
      </c>
    </row>
    <row r="36" spans="1:14" ht="21.75" hidden="1">
      <c r="A36" s="12" t="s">
        <v>31</v>
      </c>
      <c r="B36" s="13" t="s">
        <v>19</v>
      </c>
      <c r="C36" s="13" t="s">
        <v>19</v>
      </c>
      <c r="D36" s="13" t="s">
        <v>19</v>
      </c>
      <c r="E36" s="13" t="s">
        <v>19</v>
      </c>
      <c r="F36" s="13" t="s">
        <v>19</v>
      </c>
      <c r="G36" s="39">
        <v>108</v>
      </c>
      <c r="H36" s="15" t="s">
        <v>19</v>
      </c>
      <c r="I36" s="29">
        <v>775</v>
      </c>
      <c r="J36" s="13" t="s">
        <v>19</v>
      </c>
      <c r="K36" s="13" t="s">
        <v>19</v>
      </c>
      <c r="L36" s="13" t="s">
        <v>19</v>
      </c>
      <c r="M36" s="39">
        <f>G36</f>
        <v>108</v>
      </c>
      <c r="N36" s="29">
        <f>I36</f>
        <v>775</v>
      </c>
    </row>
    <row r="37" spans="1:14" ht="21.75" hidden="1">
      <c r="A37" s="12" t="s">
        <v>32</v>
      </c>
      <c r="B37" s="13" t="s">
        <v>19</v>
      </c>
      <c r="C37" s="13" t="s">
        <v>19</v>
      </c>
      <c r="D37" s="13" t="s">
        <v>19</v>
      </c>
      <c r="E37" s="13" t="s">
        <v>19</v>
      </c>
      <c r="F37" s="13" t="s">
        <v>19</v>
      </c>
      <c r="G37" s="39">
        <v>101</v>
      </c>
      <c r="H37" s="15" t="s">
        <v>19</v>
      </c>
      <c r="I37" s="29">
        <v>859</v>
      </c>
      <c r="J37" s="13" t="s">
        <v>19</v>
      </c>
      <c r="K37" s="13" t="s">
        <v>19</v>
      </c>
      <c r="L37" s="13" t="s">
        <v>19</v>
      </c>
      <c r="M37" s="39">
        <f>G37</f>
        <v>101</v>
      </c>
      <c r="N37" s="29">
        <f>I37</f>
        <v>859</v>
      </c>
    </row>
    <row r="38" spans="1:14" ht="21.75" hidden="1">
      <c r="A38" s="20" t="s">
        <v>25</v>
      </c>
      <c r="B38" s="21" t="s">
        <v>19</v>
      </c>
      <c r="C38" s="21" t="s">
        <v>19</v>
      </c>
      <c r="D38" s="21" t="s">
        <v>19</v>
      </c>
      <c r="E38" s="21" t="s">
        <v>19</v>
      </c>
      <c r="F38" s="21" t="s">
        <v>19</v>
      </c>
      <c r="G38" s="37"/>
      <c r="H38" s="15" t="s">
        <v>19</v>
      </c>
      <c r="I38" s="31"/>
      <c r="J38" s="13" t="s">
        <v>19</v>
      </c>
      <c r="K38" s="13" t="s">
        <v>19</v>
      </c>
      <c r="L38" s="13" t="s">
        <v>19</v>
      </c>
      <c r="M38" s="39">
        <f>G38</f>
        <v>0</v>
      </c>
      <c r="N38" s="29">
        <f>I38</f>
        <v>0</v>
      </c>
    </row>
    <row r="39" spans="1:14" ht="21.75" hidden="1">
      <c r="A39" s="18" t="s">
        <v>18</v>
      </c>
      <c r="B39" s="19" t="s">
        <v>20</v>
      </c>
      <c r="C39" s="19" t="s">
        <v>20</v>
      </c>
      <c r="D39" s="19" t="s">
        <v>20</v>
      </c>
      <c r="E39" s="19" t="s">
        <v>20</v>
      </c>
      <c r="F39" s="19" t="s">
        <v>20</v>
      </c>
      <c r="G39" s="33">
        <f>G40+G41</f>
        <v>4</v>
      </c>
      <c r="H39" s="19" t="s">
        <v>19</v>
      </c>
      <c r="I39" s="27">
        <f>I40+I41</f>
        <v>12.25</v>
      </c>
      <c r="J39" s="19" t="s">
        <v>19</v>
      </c>
      <c r="K39" s="19" t="s">
        <v>19</v>
      </c>
      <c r="L39" s="19" t="s">
        <v>19</v>
      </c>
      <c r="M39" s="27">
        <f>M40+M41</f>
        <v>4</v>
      </c>
      <c r="N39" s="27">
        <f>N40+N41</f>
        <v>12.25</v>
      </c>
    </row>
    <row r="40" spans="1:14" ht="21.75" hidden="1">
      <c r="A40" s="14" t="s">
        <v>40</v>
      </c>
      <c r="B40" s="15" t="s">
        <v>19</v>
      </c>
      <c r="C40" s="15" t="s">
        <v>19</v>
      </c>
      <c r="D40" s="15" t="s">
        <v>19</v>
      </c>
      <c r="E40" s="15" t="s">
        <v>19</v>
      </c>
      <c r="F40" s="15" t="s">
        <v>19</v>
      </c>
      <c r="G40" s="42">
        <v>4</v>
      </c>
      <c r="H40" s="15" t="s">
        <v>19</v>
      </c>
      <c r="I40" s="15">
        <v>12.25</v>
      </c>
      <c r="J40" s="21" t="s">
        <v>19</v>
      </c>
      <c r="K40" s="21" t="s">
        <v>19</v>
      </c>
      <c r="L40" s="21" t="s">
        <v>19</v>
      </c>
      <c r="M40" s="30">
        <f>G40</f>
        <v>4</v>
      </c>
      <c r="N40" s="15">
        <f>I40</f>
        <v>12.25</v>
      </c>
    </row>
    <row r="41" spans="1:14" ht="21.75" hidden="1">
      <c r="A41" s="102" t="s">
        <v>33</v>
      </c>
      <c r="B41" s="103"/>
      <c r="C41" s="21" t="s">
        <v>19</v>
      </c>
      <c r="D41" s="21" t="s">
        <v>19</v>
      </c>
      <c r="E41" s="21" t="s">
        <v>19</v>
      </c>
      <c r="F41" s="21" t="s">
        <v>19</v>
      </c>
      <c r="G41" s="43"/>
      <c r="H41" s="21" t="s">
        <v>19</v>
      </c>
      <c r="I41" s="31"/>
      <c r="J41" s="21" t="s">
        <v>19</v>
      </c>
      <c r="K41" s="21" t="s">
        <v>19</v>
      </c>
      <c r="L41" s="21" t="s">
        <v>19</v>
      </c>
      <c r="M41" s="37">
        <f>G41</f>
        <v>0</v>
      </c>
      <c r="N41" s="31">
        <f>I41</f>
        <v>0</v>
      </c>
    </row>
    <row r="42" spans="1:21" s="22" customFormat="1" ht="21" hidden="1">
      <c r="A42" s="16" t="s">
        <v>21</v>
      </c>
      <c r="B42" s="17" t="s">
        <v>19</v>
      </c>
      <c r="C42" s="17" t="s">
        <v>19</v>
      </c>
      <c r="D42" s="17" t="s">
        <v>19</v>
      </c>
      <c r="E42" s="17" t="s">
        <v>19</v>
      </c>
      <c r="F42" s="17" t="s">
        <v>19</v>
      </c>
      <c r="G42" s="17">
        <f>G43+G44</f>
        <v>0</v>
      </c>
      <c r="H42" s="17" t="s">
        <v>19</v>
      </c>
      <c r="I42" s="17">
        <f>I43+I44</f>
        <v>0</v>
      </c>
      <c r="J42" s="17" t="s">
        <v>19</v>
      </c>
      <c r="K42" s="17" t="s">
        <v>19</v>
      </c>
      <c r="L42" s="17" t="s">
        <v>19</v>
      </c>
      <c r="M42" s="26">
        <f>G42</f>
        <v>0</v>
      </c>
      <c r="N42" s="17">
        <f>I42</f>
        <v>0</v>
      </c>
      <c r="O42" s="10"/>
      <c r="P42" s="10"/>
      <c r="Q42" s="10"/>
      <c r="R42" s="10"/>
      <c r="S42" s="10"/>
      <c r="T42" s="10"/>
      <c r="U42" s="10"/>
    </row>
    <row r="43" spans="1:14" ht="21.75" hidden="1">
      <c r="A43" s="14" t="s">
        <v>26</v>
      </c>
      <c r="B43" s="15" t="s">
        <v>19</v>
      </c>
      <c r="C43" s="15" t="s">
        <v>19</v>
      </c>
      <c r="D43" s="15" t="s">
        <v>19</v>
      </c>
      <c r="E43" s="15" t="s">
        <v>19</v>
      </c>
      <c r="F43" s="15" t="s">
        <v>19</v>
      </c>
      <c r="G43" s="15"/>
      <c r="H43" s="15" t="s">
        <v>19</v>
      </c>
      <c r="I43" s="15"/>
      <c r="J43" s="15" t="s">
        <v>19</v>
      </c>
      <c r="K43" s="15" t="s">
        <v>19</v>
      </c>
      <c r="L43" s="15" t="s">
        <v>19</v>
      </c>
      <c r="M43" s="38">
        <f>G43</f>
        <v>0</v>
      </c>
      <c r="N43" s="42">
        <f>I43</f>
        <v>0</v>
      </c>
    </row>
    <row r="44" spans="1:14" ht="21.75" hidden="1">
      <c r="A44" s="20" t="s">
        <v>27</v>
      </c>
      <c r="B44" s="21" t="s">
        <v>19</v>
      </c>
      <c r="C44" s="21" t="s">
        <v>19</v>
      </c>
      <c r="D44" s="21" t="s">
        <v>19</v>
      </c>
      <c r="E44" s="21" t="s">
        <v>19</v>
      </c>
      <c r="F44" s="21" t="s">
        <v>19</v>
      </c>
      <c r="G44" s="21"/>
      <c r="H44" s="21" t="s">
        <v>19</v>
      </c>
      <c r="I44" s="21"/>
      <c r="J44" s="21" t="s">
        <v>19</v>
      </c>
      <c r="K44" s="21" t="s">
        <v>19</v>
      </c>
      <c r="L44" s="21" t="s">
        <v>19</v>
      </c>
      <c r="M44" s="31">
        <v>0</v>
      </c>
      <c r="N44" s="21">
        <v>0</v>
      </c>
    </row>
    <row r="45" spans="1:21" s="22" customFormat="1" ht="21" hidden="1">
      <c r="A45" s="16" t="s">
        <v>22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32">
        <f>G46</f>
        <v>0</v>
      </c>
      <c r="H45" s="17" t="s">
        <v>19</v>
      </c>
      <c r="I45" s="25">
        <f>I46</f>
        <v>0</v>
      </c>
      <c r="J45" s="17" t="s">
        <v>19</v>
      </c>
      <c r="K45" s="17" t="s">
        <v>19</v>
      </c>
      <c r="L45" s="17" t="s">
        <v>19</v>
      </c>
      <c r="M45" s="32">
        <f>G45</f>
        <v>0</v>
      </c>
      <c r="N45" s="40">
        <f>I45</f>
        <v>0</v>
      </c>
      <c r="O45" s="10"/>
      <c r="P45" s="10"/>
      <c r="Q45" s="10"/>
      <c r="R45" s="10"/>
      <c r="S45" s="10"/>
      <c r="T45" s="10"/>
      <c r="U45" s="10"/>
    </row>
    <row r="46" spans="1:14" ht="21.75" hidden="1">
      <c r="A46" s="11" t="s">
        <v>28</v>
      </c>
      <c r="B46" s="8" t="s">
        <v>19</v>
      </c>
      <c r="C46" s="8" t="s">
        <v>19</v>
      </c>
      <c r="D46" s="8" t="s">
        <v>19</v>
      </c>
      <c r="E46" s="8" t="s">
        <v>19</v>
      </c>
      <c r="F46" s="8" t="s">
        <v>19</v>
      </c>
      <c r="G46" s="36"/>
      <c r="H46" s="8" t="s">
        <v>19</v>
      </c>
      <c r="I46" s="24"/>
      <c r="J46" s="8" t="s">
        <v>19</v>
      </c>
      <c r="K46" s="8" t="s">
        <v>19</v>
      </c>
      <c r="L46" s="8" t="s">
        <v>19</v>
      </c>
      <c r="M46" s="36">
        <f>G46</f>
        <v>0</v>
      </c>
      <c r="N46" s="41">
        <f>I46</f>
        <v>0</v>
      </c>
    </row>
    <row r="47" spans="1:14" s="2" customFormat="1" ht="22.5" hidden="1" thickBot="1">
      <c r="A47" s="23" t="s">
        <v>29</v>
      </c>
      <c r="B47" s="23" t="s">
        <v>19</v>
      </c>
      <c r="C47" s="23" t="s">
        <v>19</v>
      </c>
      <c r="D47" s="23" t="s">
        <v>19</v>
      </c>
      <c r="E47" s="23" t="s">
        <v>19</v>
      </c>
      <c r="F47" s="23" t="s">
        <v>19</v>
      </c>
      <c r="G47" s="35">
        <f>G45+G42+G33</f>
        <v>213</v>
      </c>
      <c r="H47" s="23" t="s">
        <v>19</v>
      </c>
      <c r="I47" s="28">
        <f>I45+I42+I33</f>
        <v>1646.25</v>
      </c>
      <c r="J47" s="23" t="s">
        <v>19</v>
      </c>
      <c r="K47" s="23" t="s">
        <v>19</v>
      </c>
      <c r="L47" s="23" t="s">
        <v>19</v>
      </c>
      <c r="M47" s="35">
        <f>M45+M42+M33</f>
        <v>213</v>
      </c>
      <c r="N47" s="28">
        <f>N45+N42+N33</f>
        <v>1646.25</v>
      </c>
    </row>
    <row r="48" ht="22.5" hidden="1" thickTop="1"/>
    <row r="49" spans="9:14" ht="21.75" hidden="1">
      <c r="I49" s="34"/>
      <c r="J49" s="34"/>
      <c r="K49" s="34" t="s">
        <v>35</v>
      </c>
      <c r="L49" s="34"/>
      <c r="M49" s="34"/>
      <c r="N49" s="34"/>
    </row>
    <row r="50" spans="9:14" ht="21.75" hidden="1">
      <c r="I50" s="34"/>
      <c r="J50" s="34"/>
      <c r="K50" s="34" t="s">
        <v>36</v>
      </c>
      <c r="L50" s="34"/>
      <c r="M50" s="34"/>
      <c r="N50" s="34"/>
    </row>
    <row r="51" spans="9:14" ht="21.75" hidden="1">
      <c r="I51" s="34"/>
      <c r="J51" s="34"/>
      <c r="K51" s="34" t="s">
        <v>37</v>
      </c>
      <c r="L51" s="34"/>
      <c r="M51" s="34"/>
      <c r="N51" s="34"/>
    </row>
    <row r="52" spans="9:14" ht="21.75" hidden="1">
      <c r="I52" s="34"/>
      <c r="J52" s="34"/>
      <c r="K52" s="34"/>
      <c r="L52" s="34"/>
      <c r="M52" s="34"/>
      <c r="N52" s="34"/>
    </row>
    <row r="53" ht="21.75" hidden="1"/>
    <row r="54" ht="21.75" hidden="1"/>
    <row r="55" ht="21.75" hidden="1"/>
    <row r="56" ht="21.75" hidden="1"/>
    <row r="57" ht="21.75" hidden="1"/>
    <row r="58" ht="21.75" hidden="1"/>
    <row r="59" ht="21.75" hidden="1"/>
    <row r="60" ht="21.75" hidden="1"/>
    <row r="61" ht="21.75" hidden="1"/>
    <row r="62" ht="21.75" hidden="1"/>
    <row r="63" ht="21.75" hidden="1"/>
    <row r="64" ht="21.75" hidden="1"/>
    <row r="65" ht="21.75" hidden="1"/>
    <row r="66" ht="21.75" hidden="1"/>
    <row r="67" ht="21.75" hidden="1"/>
    <row r="68" ht="21.75" hidden="1"/>
    <row r="69" ht="21.75" hidden="1"/>
    <row r="70" ht="21.75" hidden="1"/>
    <row r="71" ht="21.75" hidden="1"/>
    <row r="72" ht="21.75" hidden="1"/>
    <row r="73" ht="21.75" hidden="1"/>
    <row r="74" ht="21.75" hidden="1"/>
    <row r="75" ht="21.75" hidden="1"/>
    <row r="76" ht="21.75" hidden="1"/>
    <row r="77" ht="21.75" hidden="1"/>
    <row r="78" ht="21.75" hidden="1"/>
    <row r="79" ht="21.75" hidden="1"/>
    <row r="80" ht="21.75" hidden="1"/>
    <row r="81" ht="21.75" hidden="1"/>
    <row r="82" ht="21.75" hidden="1"/>
    <row r="83" ht="21.75" hidden="1"/>
    <row r="84" ht="21.75" hidden="1"/>
    <row r="85" ht="21.75" hidden="1"/>
    <row r="86" ht="21.75" hidden="1"/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/>
    <row r="95" ht="21.75" hidden="1"/>
    <row r="96" ht="21.75" hidden="1"/>
    <row r="97" ht="21.75" hidden="1"/>
    <row r="98" ht="21.75" hidden="1"/>
    <row r="99" ht="21.75" hidden="1"/>
    <row r="100" ht="21.75" hidden="1"/>
    <row r="101" ht="21.75" hidden="1"/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  <row r="117" ht="21.75" hidden="1"/>
    <row r="118" ht="21.75" hidden="1"/>
    <row r="119" ht="21.75" hidden="1"/>
    <row r="120" ht="21.75" hidden="1"/>
    <row r="121" ht="21.75" hidden="1"/>
    <row r="122" ht="21.75" hidden="1"/>
    <row r="123" ht="21.75" hidden="1"/>
    <row r="124" ht="21.75" hidden="1"/>
  </sheetData>
  <sheetProtection/>
  <mergeCells count="15">
    <mergeCell ref="H5:I5"/>
    <mergeCell ref="A1:N1"/>
    <mergeCell ref="A2:N2"/>
    <mergeCell ref="A3:N3"/>
    <mergeCell ref="B4:F4"/>
    <mergeCell ref="G4:L4"/>
    <mergeCell ref="M4:N4"/>
    <mergeCell ref="H31:I31"/>
    <mergeCell ref="A41:B41"/>
    <mergeCell ref="A27:N27"/>
    <mergeCell ref="A28:N28"/>
    <mergeCell ref="A29:N29"/>
    <mergeCell ref="B30:F30"/>
    <mergeCell ref="G30:L30"/>
    <mergeCell ref="M30:N30"/>
  </mergeCells>
  <printOptions/>
  <pageMargins left="0.37" right="0.25" top="0.42" bottom="0.2" header="0.43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acer</cp:lastModifiedBy>
  <cp:lastPrinted>2012-12-26T07:35:25Z</cp:lastPrinted>
  <dcterms:created xsi:type="dcterms:W3CDTF">2010-02-09T02:51:55Z</dcterms:created>
  <dcterms:modified xsi:type="dcterms:W3CDTF">2012-02-29T02:46:35Z</dcterms:modified>
  <cp:category/>
  <cp:version/>
  <cp:contentType/>
  <cp:contentStatus/>
</cp:coreProperties>
</file>